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16.1.151\dirplan-ges_ppto\GLOSAS\Glosa Dirplan informe 2025\12 DICIEMBRE\1. Envío\2. Glosas Servicios MOP\"/>
    </mc:Choice>
  </mc:AlternateContent>
  <bookViews>
    <workbookView xWindow="0" yWindow="0" windowWidth="19891" windowHeight="7594"/>
  </bookViews>
  <sheets>
    <sheet name="Enunciado" sheetId="1" r:id="rId1"/>
    <sheet name="Detall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2" l="1"/>
  <c r="M11" i="2"/>
  <c r="M10" i="2"/>
  <c r="M9" i="2"/>
  <c r="M8" i="2"/>
  <c r="M7" i="2"/>
</calcChain>
</file>

<file path=xl/sharedStrings.xml><?xml version="1.0" encoding="utf-8"?>
<sst xmlns="http://schemas.openxmlformats.org/spreadsheetml/2006/main" count="48" uniqueCount="34">
  <si>
    <t>Glosa 4</t>
  </si>
  <si>
    <t>BIP</t>
  </si>
  <si>
    <t>NOMBRE PROYECTO</t>
  </si>
  <si>
    <t>ITEM</t>
  </si>
  <si>
    <t>ASIG</t>
  </si>
  <si>
    <t>SAFI</t>
  </si>
  <si>
    <t>NOMBRE DE CONTRATO</t>
  </si>
  <si>
    <t>Programado en Julio 2024</t>
  </si>
  <si>
    <t>40030542-0</t>
  </si>
  <si>
    <t>CONSERVACION ÁREA TERMINAL AEROPUERTO MATAVERI, ISLA DE PASCUA RAPA-NUI</t>
  </si>
  <si>
    <t>'02</t>
  </si>
  <si>
    <t>ASESORIA REVISIÓN CONSERVACION ÁREA TERMINAL AEROPUERTO MATAVERI, ISLA DE PASCUA RAPA-NUI</t>
  </si>
  <si>
    <t>40007451-0</t>
  </si>
  <si>
    <t>AMPLIACION Y MEJORAMIENTO AERÓDROMO VIÑA DEL MAR REGIÓN DE VALPARAÍSO</t>
  </si>
  <si>
    <t>40024610-0</t>
  </si>
  <si>
    <t>REPOSICION UMBRAL 14 AERODROMO ROBINSON CRUSOE</t>
  </si>
  <si>
    <t>DISEÑO REPOSICION UMBRAL 14 AERÓDROMO ROBINSON CRUSOE</t>
  </si>
  <si>
    <t>Diseño</t>
  </si>
  <si>
    <t>Etapa</t>
  </si>
  <si>
    <t>ANTEPROYECTO AMPLIACIÓN Y MEJORAMIENTO AERÓDROMO VIÑA DEL MAR REGIÓN DE VALPARAÍSO</t>
  </si>
  <si>
    <t>Prefactibilidad</t>
  </si>
  <si>
    <t>Asociada al Programa La Dirección de Aeropuertos informará semestralmente a la Comisión Especial Mixta de Presupuestos los montos y el estado de avance las obras de conservación y reposición del Aeropuerto Mataveri de la Isla de Rapa Nui, Aeródromo Robinson Crusoe del archipiélago Juan Fernández y para la ampliación y/o mejoramiento del Aeródromo de Viña del Mar.</t>
  </si>
  <si>
    <t>40059813-0</t>
  </si>
  <si>
    <t>NORMALIZACIÓN OBRAS COMPLEMENTARIAS AEROPUERTO MATAVERI</t>
  </si>
  <si>
    <t>Ejecución</t>
  </si>
  <si>
    <t>Programación segundo semestre 2025</t>
  </si>
  <si>
    <t>SCVM-DISEÑO-AMPLIACIÓN Y MEJORAMIENTO AERÓDROMO VIÑA DEL MAR DE CONCÓN FASE1</t>
  </si>
  <si>
    <t>SCVM-ASESORIA REVISIÓN DISEÑO-AMPLIACIÓN Y MEJORAMIENTO AERÓDROMO VIÑA DEL MAR DE CONCÓN FASE1</t>
  </si>
  <si>
    <t>Asesoría</t>
  </si>
  <si>
    <t>DIRECCION DE AEROPUERTOS</t>
  </si>
  <si>
    <t>Total Programado 2025</t>
  </si>
  <si>
    <t xml:space="preserve">% avance </t>
  </si>
  <si>
    <t>Pagado junio 2025</t>
  </si>
  <si>
    <t>Pagado a diciembre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</si>
</sst>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242424"/>
      <name val="Calibri"/>
      <family val="2"/>
    </font>
    <font>
      <sz val="8"/>
      <color rgb="FF242424"/>
      <name val="Calibri"/>
      <family val="2"/>
    </font>
    <font>
      <sz val="8"/>
      <color rgb="FF000000"/>
      <name val="Calibri"/>
      <family val="2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41" fontId="3" fillId="2" borderId="8" xfId="1" applyFont="1" applyFill="1" applyBorder="1" applyAlignment="1">
      <alignment horizontal="center" vertical="center" wrapText="1"/>
    </xf>
    <xf numFmtId="41" fontId="4" fillId="2" borderId="8" xfId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3" borderId="10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horizontal="center" vertical="center" wrapText="1"/>
    </xf>
    <xf numFmtId="41" fontId="3" fillId="3" borderId="8" xfId="1" applyFont="1" applyFill="1" applyBorder="1" applyAlignment="1">
      <alignment horizontal="center" vertical="center" wrapText="1"/>
    </xf>
    <xf numFmtId="41" fontId="4" fillId="3" borderId="8" xfId="1" applyFont="1" applyFill="1" applyBorder="1" applyAlignment="1">
      <alignment horizontal="center" vertical="center" wrapText="1"/>
    </xf>
    <xf numFmtId="9" fontId="3" fillId="3" borderId="8" xfId="2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</cellXfs>
  <cellStyles count="3"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2"/>
  <sheetViews>
    <sheetView showGridLines="0" tabSelected="1" workbookViewId="0">
      <selection activeCell="E15" sqref="E15"/>
    </sheetView>
  </sheetViews>
  <sheetFormatPr baseColWidth="10" defaultRowHeight="14.5" x14ac:dyDescent="0.35"/>
  <cols>
    <col min="2" max="2" width="4" customWidth="1"/>
    <col min="12" max="12" width="3" customWidth="1"/>
  </cols>
  <sheetData>
    <row r="3" spans="2:12" ht="15.05" thickBot="1" x14ac:dyDescent="0.4"/>
    <row r="4" spans="2:12" x14ac:dyDescent="0.35">
      <c r="B4" s="1"/>
      <c r="C4" s="2"/>
      <c r="D4" s="2"/>
      <c r="E4" s="2"/>
      <c r="F4" s="2"/>
      <c r="G4" s="2"/>
      <c r="H4" s="2"/>
      <c r="I4" s="2"/>
      <c r="J4" s="2"/>
      <c r="K4" s="2"/>
      <c r="L4" s="3"/>
    </row>
    <row r="5" spans="2:12" x14ac:dyDescent="0.35">
      <c r="B5" s="4"/>
      <c r="C5" t="s">
        <v>0</v>
      </c>
      <c r="L5" s="5"/>
    </row>
    <row r="6" spans="2:12" ht="15.05" customHeight="1" x14ac:dyDescent="0.35">
      <c r="B6" s="4"/>
      <c r="C6" s="23" t="s">
        <v>21</v>
      </c>
      <c r="D6" s="23"/>
      <c r="E6" s="23"/>
      <c r="F6" s="23"/>
      <c r="G6" s="23"/>
      <c r="H6" s="23"/>
      <c r="I6" s="23"/>
      <c r="J6" s="23"/>
      <c r="K6" s="23"/>
      <c r="L6" s="5"/>
    </row>
    <row r="7" spans="2:12" x14ac:dyDescent="0.35">
      <c r="B7" s="4"/>
      <c r="C7" s="23"/>
      <c r="D7" s="23"/>
      <c r="E7" s="23"/>
      <c r="F7" s="23"/>
      <c r="G7" s="23"/>
      <c r="H7" s="23"/>
      <c r="I7" s="23"/>
      <c r="J7" s="23"/>
      <c r="K7" s="23"/>
      <c r="L7" s="5"/>
    </row>
    <row r="8" spans="2:12" x14ac:dyDescent="0.35">
      <c r="B8" s="4"/>
      <c r="C8" s="23"/>
      <c r="D8" s="23"/>
      <c r="E8" s="23"/>
      <c r="F8" s="23"/>
      <c r="G8" s="23"/>
      <c r="H8" s="23"/>
      <c r="I8" s="23"/>
      <c r="J8" s="23"/>
      <c r="K8" s="23"/>
      <c r="L8" s="5"/>
    </row>
    <row r="9" spans="2:12" x14ac:dyDescent="0.35">
      <c r="B9" s="4"/>
      <c r="C9" s="23"/>
      <c r="D9" s="23"/>
      <c r="E9" s="23"/>
      <c r="F9" s="23"/>
      <c r="G9" s="23"/>
      <c r="H9" s="23"/>
      <c r="I9" s="23"/>
      <c r="J9" s="23"/>
      <c r="K9" s="23"/>
      <c r="L9" s="5"/>
    </row>
    <row r="10" spans="2:12" x14ac:dyDescent="0.35">
      <c r="B10" s="4"/>
      <c r="C10" s="23"/>
      <c r="D10" s="23"/>
      <c r="E10" s="23"/>
      <c r="F10" s="23"/>
      <c r="G10" s="23"/>
      <c r="H10" s="23"/>
      <c r="I10" s="23"/>
      <c r="J10" s="23"/>
      <c r="K10" s="23"/>
      <c r="L10" s="5"/>
    </row>
    <row r="11" spans="2:12" x14ac:dyDescent="0.35">
      <c r="B11" s="4"/>
      <c r="C11" s="9"/>
      <c r="D11" s="9"/>
      <c r="E11" s="9"/>
      <c r="F11" s="9"/>
      <c r="G11" s="9"/>
      <c r="H11" s="9"/>
      <c r="I11" s="9"/>
      <c r="J11" s="9"/>
      <c r="K11" s="9"/>
      <c r="L11" s="5"/>
    </row>
    <row r="12" spans="2:12" ht="15.05" thickBot="1" x14ac:dyDescent="0.4">
      <c r="B12" s="6"/>
      <c r="C12" s="7"/>
      <c r="D12" s="7"/>
      <c r="E12" s="7"/>
      <c r="F12" s="7"/>
      <c r="G12" s="7"/>
      <c r="H12" s="7"/>
      <c r="I12" s="7"/>
      <c r="J12" s="7"/>
      <c r="K12" s="7"/>
      <c r="L12" s="8"/>
    </row>
  </sheetData>
  <mergeCells count="1">
    <mergeCell ref="C6:K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5"/>
  <sheetViews>
    <sheetView showGridLines="0" workbookViewId="0">
      <selection activeCell="F14" sqref="F14"/>
    </sheetView>
  </sheetViews>
  <sheetFormatPr baseColWidth="10" defaultRowHeight="14.5" x14ac:dyDescent="0.35"/>
  <cols>
    <col min="1" max="1" width="2.1796875" customWidth="1"/>
    <col min="2" max="2" width="11.81640625" customWidth="1"/>
    <col min="3" max="3" width="44" customWidth="1"/>
    <col min="4" max="4" width="10.1796875" customWidth="1"/>
    <col min="5" max="5" width="7.81640625" customWidth="1"/>
    <col min="6" max="7" width="13.7265625" customWidth="1"/>
    <col min="8" max="8" width="43.54296875" customWidth="1"/>
    <col min="9" max="9" width="15.81640625" hidden="1" customWidth="1"/>
    <col min="10" max="10" width="15.81640625" style="22" customWidth="1"/>
    <col min="11" max="13" width="15.81640625" hidden="1" customWidth="1"/>
  </cols>
  <sheetData>
    <row r="2" spans="2:13" ht="23.35" customHeight="1" x14ac:dyDescent="0.35">
      <c r="B2" s="26" t="s">
        <v>29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4" spans="2:13" ht="15.05" thickBot="1" x14ac:dyDescent="0.4"/>
    <row r="5" spans="2:13" x14ac:dyDescent="0.35">
      <c r="B5" s="24" t="s">
        <v>1</v>
      </c>
      <c r="C5" s="24" t="s">
        <v>2</v>
      </c>
      <c r="D5" s="24" t="s">
        <v>3</v>
      </c>
      <c r="E5" s="24" t="s">
        <v>4</v>
      </c>
      <c r="F5" s="24" t="s">
        <v>5</v>
      </c>
      <c r="G5" s="24" t="s">
        <v>18</v>
      </c>
      <c r="H5" s="24" t="s">
        <v>6</v>
      </c>
      <c r="I5" s="24" t="s">
        <v>32</v>
      </c>
      <c r="J5" s="27" t="s">
        <v>33</v>
      </c>
      <c r="K5" s="24" t="s">
        <v>25</v>
      </c>
      <c r="L5" s="24" t="s">
        <v>30</v>
      </c>
      <c r="M5" s="24" t="s">
        <v>31</v>
      </c>
    </row>
    <row r="6" spans="2:13" ht="15.05" thickBot="1" x14ac:dyDescent="0.4">
      <c r="B6" s="25"/>
      <c r="C6" s="25"/>
      <c r="D6" s="25"/>
      <c r="E6" s="25"/>
      <c r="F6" s="25"/>
      <c r="G6" s="25"/>
      <c r="H6" s="25"/>
      <c r="I6" s="25"/>
      <c r="J6" s="28"/>
      <c r="K6" s="25" t="s">
        <v>7</v>
      </c>
      <c r="L6" s="25" t="s">
        <v>7</v>
      </c>
      <c r="M6" s="25" t="s">
        <v>7</v>
      </c>
    </row>
    <row r="7" spans="2:13" ht="28.5" customHeight="1" thickBot="1" x14ac:dyDescent="0.4">
      <c r="B7" s="16" t="s">
        <v>8</v>
      </c>
      <c r="C7" s="17" t="s">
        <v>9</v>
      </c>
      <c r="D7" s="18" t="s">
        <v>10</v>
      </c>
      <c r="E7" s="18">
        <v>2</v>
      </c>
      <c r="F7" s="18">
        <v>336265</v>
      </c>
      <c r="G7" s="18" t="s">
        <v>17</v>
      </c>
      <c r="H7" s="17" t="s">
        <v>11</v>
      </c>
      <c r="I7" s="19">
        <v>0</v>
      </c>
      <c r="J7" s="19">
        <v>3784</v>
      </c>
      <c r="K7" s="19">
        <v>45123</v>
      </c>
      <c r="L7" s="19">
        <v>45123.252999999997</v>
      </c>
      <c r="M7" s="21">
        <f t="shared" ref="M7:M12" si="0">+I7/L7</f>
        <v>0</v>
      </c>
    </row>
    <row r="8" spans="2:13" ht="28.5" customHeight="1" thickBot="1" x14ac:dyDescent="0.4">
      <c r="B8" s="16" t="s">
        <v>22</v>
      </c>
      <c r="C8" s="17" t="s">
        <v>23</v>
      </c>
      <c r="D8" s="18" t="s">
        <v>10</v>
      </c>
      <c r="E8" s="18">
        <v>4</v>
      </c>
      <c r="F8" s="18">
        <v>393499</v>
      </c>
      <c r="G8" s="18" t="s">
        <v>24</v>
      </c>
      <c r="H8" s="17" t="s">
        <v>23</v>
      </c>
      <c r="I8" s="19">
        <v>0</v>
      </c>
      <c r="J8" s="19">
        <v>2999953</v>
      </c>
      <c r="K8" s="19">
        <v>4302059</v>
      </c>
      <c r="L8" s="19">
        <v>4302058.7350000003</v>
      </c>
      <c r="M8" s="21">
        <f t="shared" si="0"/>
        <v>0</v>
      </c>
    </row>
    <row r="9" spans="2:13" ht="28.5" customHeight="1" thickBot="1" x14ac:dyDescent="0.4">
      <c r="B9" s="10" t="s">
        <v>12</v>
      </c>
      <c r="C9" s="11" t="s">
        <v>13</v>
      </c>
      <c r="D9" s="12" t="s">
        <v>10</v>
      </c>
      <c r="E9" s="12">
        <v>2</v>
      </c>
      <c r="F9" s="12">
        <v>318311</v>
      </c>
      <c r="G9" s="12" t="s">
        <v>20</v>
      </c>
      <c r="H9" s="11" t="s">
        <v>19</v>
      </c>
      <c r="I9" s="13">
        <v>34939.826000000001</v>
      </c>
      <c r="J9" s="19">
        <v>35653</v>
      </c>
      <c r="K9" s="19">
        <v>1438</v>
      </c>
      <c r="L9" s="19">
        <v>36377.783000000003</v>
      </c>
      <c r="M9" s="21">
        <f t="shared" si="0"/>
        <v>0.96047156034769898</v>
      </c>
    </row>
    <row r="10" spans="2:13" ht="28.5" customHeight="1" thickBot="1" x14ac:dyDescent="0.4">
      <c r="B10" s="10" t="s">
        <v>12</v>
      </c>
      <c r="C10" s="11" t="s">
        <v>26</v>
      </c>
      <c r="D10" s="18" t="s">
        <v>10</v>
      </c>
      <c r="E10" s="18">
        <v>2</v>
      </c>
      <c r="F10" s="12">
        <v>398310</v>
      </c>
      <c r="G10" s="12" t="s">
        <v>17</v>
      </c>
      <c r="H10" s="11" t="s">
        <v>26</v>
      </c>
      <c r="I10" s="13">
        <v>698345</v>
      </c>
      <c r="J10" s="19">
        <v>799954</v>
      </c>
      <c r="K10" s="19">
        <v>48740</v>
      </c>
      <c r="L10" s="19">
        <v>747085.47400000005</v>
      </c>
      <c r="M10" s="21">
        <f t="shared" si="0"/>
        <v>0.93475917321877944</v>
      </c>
    </row>
    <row r="11" spans="2:13" ht="28.5" customHeight="1" thickBot="1" x14ac:dyDescent="0.4">
      <c r="B11" s="10" t="s">
        <v>12</v>
      </c>
      <c r="C11" s="11" t="s">
        <v>27</v>
      </c>
      <c r="D11" s="18" t="s">
        <v>10</v>
      </c>
      <c r="E11" s="18">
        <v>2</v>
      </c>
      <c r="F11" s="12">
        <v>398306</v>
      </c>
      <c r="G11" s="12" t="s">
        <v>28</v>
      </c>
      <c r="H11" s="11" t="s">
        <v>27</v>
      </c>
      <c r="I11" s="13">
        <v>86643</v>
      </c>
      <c r="J11" s="19">
        <v>103140</v>
      </c>
      <c r="K11" s="19">
        <v>9091</v>
      </c>
      <c r="L11" s="19">
        <v>95734.57</v>
      </c>
      <c r="M11" s="21">
        <f t="shared" si="0"/>
        <v>0.90503357355655323</v>
      </c>
    </row>
    <row r="12" spans="2:13" ht="28.5" customHeight="1" thickBot="1" x14ac:dyDescent="0.4">
      <c r="B12" s="10" t="s">
        <v>14</v>
      </c>
      <c r="C12" s="11" t="s">
        <v>15</v>
      </c>
      <c r="D12" s="12" t="s">
        <v>10</v>
      </c>
      <c r="E12" s="12">
        <v>2</v>
      </c>
      <c r="F12" s="12">
        <v>356991</v>
      </c>
      <c r="G12" s="12" t="s">
        <v>17</v>
      </c>
      <c r="H12" s="11" t="s">
        <v>16</v>
      </c>
      <c r="I12" s="14">
        <v>0</v>
      </c>
      <c r="J12" s="20">
        <v>80372</v>
      </c>
      <c r="K12" s="20">
        <v>102559</v>
      </c>
      <c r="L12" s="20">
        <v>102559</v>
      </c>
      <c r="M12" s="21">
        <f t="shared" si="0"/>
        <v>0</v>
      </c>
    </row>
    <row r="15" spans="2:13" x14ac:dyDescent="0.35">
      <c r="H15" s="15"/>
    </row>
  </sheetData>
  <mergeCells count="13">
    <mergeCell ref="L5:L6"/>
    <mergeCell ref="M5:M6"/>
    <mergeCell ref="B2:M2"/>
    <mergeCell ref="K5:K6"/>
    <mergeCell ref="G5:G6"/>
    <mergeCell ref="I5:I6"/>
    <mergeCell ref="B5:B6"/>
    <mergeCell ref="C5:C6"/>
    <mergeCell ref="D5:D6"/>
    <mergeCell ref="E5:E6"/>
    <mergeCell ref="F5:F6"/>
    <mergeCell ref="H5:H6"/>
    <mergeCell ref="J5:J6"/>
  </mergeCells>
  <pageMargins left="0.7" right="0.7" top="0.75" bottom="0.75" header="0.3" footer="0.3"/>
  <pageSetup orientation="portrait" verticalDpi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Enunciado</vt:lpstr>
      <vt:lpstr>Detalle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Nilsa Mendoza Vidal (DIRPLAN)</dc:creator>
  <cp:lastModifiedBy>Claudia Ramírez Hernández (Dirplan)</cp:lastModifiedBy>
  <dcterms:created xsi:type="dcterms:W3CDTF">2024-07-30T14:20:27Z</dcterms:created>
  <dcterms:modified xsi:type="dcterms:W3CDTF">2026-01-26T20:30:54Z</dcterms:modified>
</cp:coreProperties>
</file>